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<sst xmlns="http://schemas.openxmlformats.org/spreadsheetml/2006/main" count="52" uniqueCount="31">
  <si>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К М Е Т С Т В А</t>
  </si>
  <si>
    <t>Старо село</t>
  </si>
  <si>
    <t>Нова Черна,Сяново</t>
  </si>
  <si>
    <t>Цар Самуил</t>
  </si>
  <si>
    <t>Шуменци</t>
  </si>
  <si>
    <t>Белица</t>
  </si>
  <si>
    <t>Преславци</t>
  </si>
  <si>
    <t>1.</t>
  </si>
  <si>
    <t>2.</t>
  </si>
  <si>
    <t>3.</t>
  </si>
  <si>
    <t>4.</t>
  </si>
  <si>
    <t>5.</t>
  </si>
  <si>
    <t>6.</t>
  </si>
  <si>
    <t xml:space="preserve"> Отчет </t>
  </si>
  <si>
    <t xml:space="preserve"> в т. ч. ФРЗ</t>
  </si>
  <si>
    <t xml:space="preserve"> издръжка</t>
  </si>
  <si>
    <t xml:space="preserve">                 Справка </t>
  </si>
  <si>
    <t xml:space="preserve"> за размера на бюджетните  кредити по кметства </t>
  </si>
  <si>
    <t xml:space="preserve"> Всичко</t>
  </si>
  <si>
    <t>2014 г.</t>
  </si>
  <si>
    <t>Кмет на Община Тутракан:…………………...</t>
  </si>
  <si>
    <t>Приложение № 11</t>
  </si>
  <si>
    <t xml:space="preserve"> / д-р Д.Стефанов /</t>
  </si>
  <si>
    <t>БЮДЖЕТ</t>
  </si>
  <si>
    <t xml:space="preserve">БЮЮДЖЕТ </t>
  </si>
  <si>
    <t>2016 Г.</t>
  </si>
  <si>
    <t xml:space="preserve"> гр.дог.</t>
  </si>
  <si>
    <t>гр.дог.</t>
  </si>
  <si>
    <t xml:space="preserve">                                 за 2016 г.</t>
  </si>
  <si>
    <t>2017 Г.</t>
  </si>
  <si>
    <t>§§205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</si>
</sst>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46">
    <font>
      <sz val="10"/>
      <name val="Times NR Cyrillic"/>
      <family val="0"/>
    </font>
    <font>
      <sz val="8"/>
      <name val="Times NR Cyrillic"/>
      <family val="0"/>
    </font>
    <font>
      <b/>
      <sz val="10"/>
      <name val="Times NR Cyrillic"/>
      <family val="0"/>
    </font>
    <font>
      <b/>
      <sz val="11"/>
      <name val="Times NR Cyrillic"/>
      <family val="0"/>
    </font>
    <font>
      <sz val="11"/>
      <name val="Times NR Cyrillic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R Cyrill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zoomScalePageLayoutView="0" workbookViewId="0" topLeftCell="A31">
      <selection activeCell="G21" sqref="G21"/>
    </sheetView>
  </sheetViews>
  <sheetFormatPr defaultColWidth="9.00390625" defaultRowHeight="12.75"/>
  <cols>
    <col min="1" max="1" width="5.50390625" style="0" customWidth="1"/>
    <col min="2" max="2" width="24.375" style="0" customWidth="1"/>
    <col min="3" max="3" width="13.875" style="0" customWidth="1"/>
    <col min="4" max="4" width="14.125" style="0" customWidth="1"/>
    <col min="5" max="6" width="14.625" style="0" customWidth="1"/>
    <col min="7" max="7" width="16.00390625" style="0" customWidth="1"/>
    <col min="10" max="10" width="6.50390625" style="0" customWidth="1"/>
    <col min="11" max="11" width="3.375" style="0" customWidth="1"/>
  </cols>
  <sheetData>
    <row r="2" spans="1:7" ht="12.75">
      <c r="A2" s="8"/>
      <c r="E2" s="8" t="s">
        <v>21</v>
      </c>
      <c r="F2" s="8"/>
      <c r="G2" s="8"/>
    </row>
    <row r="3" spans="1:7" ht="12.75">
      <c r="A3" s="8"/>
      <c r="E3" s="8"/>
      <c r="F3" s="8"/>
      <c r="G3" s="8"/>
    </row>
    <row r="4" spans="1:7" ht="12.75">
      <c r="A4" s="8"/>
      <c r="E4" s="8"/>
      <c r="F4" s="8"/>
      <c r="G4" s="8"/>
    </row>
    <row r="5" spans="2:7" ht="23.25">
      <c r="B5" s="3" t="s">
        <v>16</v>
      </c>
      <c r="C5" s="3"/>
      <c r="D5" s="3"/>
      <c r="E5" s="3"/>
      <c r="F5" s="3"/>
      <c r="G5" s="4"/>
    </row>
    <row r="6" spans="2:7" ht="23.25">
      <c r="B6" s="3"/>
      <c r="C6" s="3"/>
      <c r="D6" s="3"/>
      <c r="E6" s="3"/>
      <c r="F6" s="3"/>
      <c r="G6" s="4"/>
    </row>
    <row r="7" spans="2:6" ht="18">
      <c r="B7" s="6" t="s">
        <v>17</v>
      </c>
      <c r="C7" s="6"/>
      <c r="D7" s="6"/>
      <c r="E7" s="5"/>
      <c r="F7" s="5"/>
    </row>
    <row r="8" spans="2:6" ht="15.75">
      <c r="B8" s="6" t="s">
        <v>28</v>
      </c>
      <c r="C8" s="6"/>
      <c r="D8" s="6"/>
      <c r="E8" s="6"/>
      <c r="F8" s="6"/>
    </row>
    <row r="9" spans="2:6" ht="16.5" thickBot="1">
      <c r="B9" s="6"/>
      <c r="C9" s="6"/>
      <c r="D9" s="6"/>
      <c r="E9" s="6"/>
      <c r="F9" s="6"/>
    </row>
    <row r="10" spans="1:7" ht="15">
      <c r="A10" s="42"/>
      <c r="B10" s="44" t="s">
        <v>0</v>
      </c>
      <c r="C10" s="34" t="s">
        <v>23</v>
      </c>
      <c r="D10" s="9" t="s">
        <v>13</v>
      </c>
      <c r="E10" s="9" t="s">
        <v>24</v>
      </c>
      <c r="F10" s="9" t="s">
        <v>13</v>
      </c>
      <c r="G10" s="9" t="s">
        <v>24</v>
      </c>
    </row>
    <row r="11" spans="1:7" ht="15.75" thickBot="1">
      <c r="A11" s="43"/>
      <c r="B11" s="45"/>
      <c r="C11" s="35" t="s">
        <v>19</v>
      </c>
      <c r="D11" s="18">
        <v>2015</v>
      </c>
      <c r="E11" s="18" t="s">
        <v>25</v>
      </c>
      <c r="F11" s="18">
        <v>2016</v>
      </c>
      <c r="G11" s="18" t="s">
        <v>29</v>
      </c>
    </row>
    <row r="12" spans="1:10" ht="12.75">
      <c r="A12" s="30"/>
      <c r="B12" s="22"/>
      <c r="C12" s="22"/>
      <c r="D12" s="22"/>
      <c r="E12" s="23"/>
      <c r="F12" s="23"/>
      <c r="G12" s="23"/>
      <c r="H12" s="1"/>
      <c r="I12" s="1"/>
      <c r="J12" s="1"/>
    </row>
    <row r="13" spans="1:11" ht="14.25">
      <c r="A13" s="31" t="s">
        <v>7</v>
      </c>
      <c r="B13" s="19" t="s">
        <v>1</v>
      </c>
      <c r="C13" s="19">
        <f>C14+C17</f>
        <v>55440</v>
      </c>
      <c r="D13" s="40">
        <f>SUM(D14+D16+D17+D15)</f>
        <v>83211</v>
      </c>
      <c r="E13" s="40">
        <f>SUM(E14+E16+E17+E15)</f>
        <v>73900</v>
      </c>
      <c r="F13" s="41">
        <f>SUM(F14+F16+F17+F15)</f>
        <v>74555</v>
      </c>
      <c r="G13" s="41">
        <f>SUM(G14+G16+G17+G15)</f>
        <v>80200</v>
      </c>
      <c r="H13" s="2"/>
      <c r="I13" s="2"/>
      <c r="J13" s="2"/>
      <c r="K13" s="7"/>
    </row>
    <row r="14" spans="1:10" ht="15">
      <c r="A14" s="31"/>
      <c r="B14" s="20" t="s">
        <v>14</v>
      </c>
      <c r="C14" s="20">
        <v>32420</v>
      </c>
      <c r="D14" s="21">
        <v>38587</v>
      </c>
      <c r="E14" s="26">
        <v>40600</v>
      </c>
      <c r="F14" s="26">
        <v>38847</v>
      </c>
      <c r="G14" s="26">
        <v>39030</v>
      </c>
      <c r="H14" s="1"/>
      <c r="I14" s="1"/>
      <c r="J14" s="1"/>
    </row>
    <row r="15" spans="1:10" ht="15">
      <c r="A15" s="31"/>
      <c r="B15" s="20" t="s">
        <v>26</v>
      </c>
      <c r="C15" s="20">
        <v>0</v>
      </c>
      <c r="D15" s="21">
        <v>5396</v>
      </c>
      <c r="E15" s="26">
        <v>3300</v>
      </c>
      <c r="F15" s="26">
        <v>7111</v>
      </c>
      <c r="G15" s="26">
        <v>10000</v>
      </c>
      <c r="H15" s="1"/>
      <c r="I15" s="1"/>
      <c r="J15" s="1"/>
    </row>
    <row r="16" spans="1:10" ht="15">
      <c r="A16" s="31"/>
      <c r="B16" s="20" t="s">
        <v>30</v>
      </c>
      <c r="C16" s="20">
        <v>0</v>
      </c>
      <c r="D16" s="21">
        <v>12410</v>
      </c>
      <c r="E16" s="26">
        <v>0</v>
      </c>
      <c r="F16" s="26">
        <v>2777</v>
      </c>
      <c r="G16" s="26">
        <v>1170</v>
      </c>
      <c r="H16" s="1"/>
      <c r="I16" s="1"/>
      <c r="J16" s="1"/>
    </row>
    <row r="17" spans="1:10" ht="15">
      <c r="A17" s="31"/>
      <c r="B17" s="20" t="s">
        <v>15</v>
      </c>
      <c r="C17" s="20">
        <v>23020</v>
      </c>
      <c r="D17" s="21">
        <v>26818</v>
      </c>
      <c r="E17" s="26">
        <v>30000</v>
      </c>
      <c r="F17" s="26">
        <v>25820</v>
      </c>
      <c r="G17" s="26">
        <v>30000</v>
      </c>
      <c r="H17" s="1"/>
      <c r="I17" s="1"/>
      <c r="J17" s="1"/>
    </row>
    <row r="18" spans="1:10" ht="15">
      <c r="A18" s="31"/>
      <c r="B18" s="20"/>
      <c r="C18" s="20"/>
      <c r="D18" s="21"/>
      <c r="E18" s="26"/>
      <c r="F18" s="26"/>
      <c r="G18" s="26"/>
      <c r="H18" s="1"/>
      <c r="I18" s="1"/>
      <c r="J18" s="1"/>
    </row>
    <row r="19" spans="1:11" ht="14.25">
      <c r="A19" s="31" t="s">
        <v>8</v>
      </c>
      <c r="B19" s="19" t="s">
        <v>2</v>
      </c>
      <c r="C19" s="19">
        <f>C20+C23</f>
        <v>65320</v>
      </c>
      <c r="D19" s="40">
        <f>D20+D23+D21</f>
        <v>88349</v>
      </c>
      <c r="E19" s="40">
        <f>E20+E23+E21</f>
        <v>81900</v>
      </c>
      <c r="F19" s="41">
        <f>F20+F23+F21+F22</f>
        <v>103866</v>
      </c>
      <c r="G19" s="41">
        <f>G20+G23+G21+G22</f>
        <v>113600</v>
      </c>
      <c r="H19" s="2"/>
      <c r="I19" s="2"/>
      <c r="J19" s="2"/>
      <c r="K19" s="7"/>
    </row>
    <row r="20" spans="1:11" ht="15">
      <c r="A20" s="31"/>
      <c r="B20" s="20" t="s">
        <v>14</v>
      </c>
      <c r="C20" s="20">
        <v>39800</v>
      </c>
      <c r="D20" s="21">
        <v>46217</v>
      </c>
      <c r="E20" s="26">
        <v>48600</v>
      </c>
      <c r="F20" s="26">
        <v>58747</v>
      </c>
      <c r="G20" s="26">
        <v>65630</v>
      </c>
      <c r="H20" s="2"/>
      <c r="I20" s="2"/>
      <c r="J20" s="2"/>
      <c r="K20" s="7"/>
    </row>
    <row r="21" spans="1:11" ht="15">
      <c r="A21" s="31"/>
      <c r="B21" s="20" t="s">
        <v>27</v>
      </c>
      <c r="C21" s="20">
        <v>0</v>
      </c>
      <c r="D21" s="21">
        <v>9054</v>
      </c>
      <c r="E21" s="26">
        <v>3300</v>
      </c>
      <c r="F21" s="26">
        <v>9499</v>
      </c>
      <c r="G21" s="26">
        <v>10000</v>
      </c>
      <c r="H21" s="2"/>
      <c r="I21" s="2"/>
      <c r="J21" s="2"/>
      <c r="K21" s="7"/>
    </row>
    <row r="22" spans="1:11" ht="15">
      <c r="A22" s="31"/>
      <c r="B22" s="20" t="s">
        <v>30</v>
      </c>
      <c r="C22" s="20"/>
      <c r="D22" s="21"/>
      <c r="E22" s="26"/>
      <c r="F22" s="26">
        <v>3509</v>
      </c>
      <c r="G22" s="26">
        <v>1970</v>
      </c>
      <c r="H22" s="2"/>
      <c r="I22" s="2"/>
      <c r="J22" s="2"/>
      <c r="K22" s="7"/>
    </row>
    <row r="23" spans="1:14" ht="15">
      <c r="A23" s="31"/>
      <c r="B23" s="20" t="s">
        <v>15</v>
      </c>
      <c r="C23" s="20">
        <v>25520</v>
      </c>
      <c r="D23" s="21">
        <v>33078</v>
      </c>
      <c r="E23" s="26">
        <v>30000</v>
      </c>
      <c r="F23" s="26">
        <v>32111</v>
      </c>
      <c r="G23" s="26">
        <v>36000</v>
      </c>
      <c r="H23" s="1"/>
      <c r="I23" s="1"/>
      <c r="J23" s="1"/>
      <c r="K23" s="32"/>
      <c r="L23" s="32"/>
      <c r="M23" s="32"/>
      <c r="N23" s="32"/>
    </row>
    <row r="24" spans="1:10" ht="15">
      <c r="A24" s="31"/>
      <c r="B24" s="20"/>
      <c r="C24" s="20"/>
      <c r="D24" s="21"/>
      <c r="E24" s="26"/>
      <c r="F24" s="26"/>
      <c r="G24" s="26"/>
      <c r="H24" s="1"/>
      <c r="I24" s="1"/>
      <c r="J24" s="1"/>
    </row>
    <row r="25" spans="1:11" ht="14.25">
      <c r="A25" s="31" t="s">
        <v>9</v>
      </c>
      <c r="B25" s="19" t="s">
        <v>3</v>
      </c>
      <c r="C25" s="19">
        <f>C26+C29</f>
        <v>54460</v>
      </c>
      <c r="D25" s="19">
        <f>D26+D29</f>
        <v>86902</v>
      </c>
      <c r="E25" s="37">
        <f>E26+E29</f>
        <v>76600</v>
      </c>
      <c r="F25" s="41">
        <f>F26+F29+F27+F28</f>
        <v>87000</v>
      </c>
      <c r="G25" s="41">
        <f>G26+G29+G27+G28</f>
        <v>93400</v>
      </c>
      <c r="H25" s="2"/>
      <c r="I25" s="2"/>
      <c r="J25" s="2"/>
      <c r="K25" s="7"/>
    </row>
    <row r="26" spans="1:12" ht="15">
      <c r="A26" s="31"/>
      <c r="B26" s="20" t="s">
        <v>14</v>
      </c>
      <c r="C26" s="20">
        <v>31440</v>
      </c>
      <c r="D26" s="21">
        <v>46263</v>
      </c>
      <c r="E26" s="26">
        <v>48600</v>
      </c>
      <c r="F26" s="26">
        <v>51430</v>
      </c>
      <c r="G26" s="26">
        <v>52000</v>
      </c>
      <c r="H26" s="2"/>
      <c r="I26" s="2"/>
      <c r="J26" s="2"/>
      <c r="K26" s="7"/>
      <c r="L26" s="33"/>
    </row>
    <row r="27" spans="1:12" ht="15">
      <c r="A27" s="31"/>
      <c r="B27" s="20" t="s">
        <v>27</v>
      </c>
      <c r="C27" s="20">
        <v>0</v>
      </c>
      <c r="D27" s="21">
        <v>2245</v>
      </c>
      <c r="E27" s="26">
        <v>3300</v>
      </c>
      <c r="F27" s="26">
        <v>760</v>
      </c>
      <c r="G27" s="26">
        <v>4800</v>
      </c>
      <c r="H27" s="2"/>
      <c r="I27" s="2"/>
      <c r="J27" s="2"/>
      <c r="K27" s="7"/>
      <c r="L27" s="33"/>
    </row>
    <row r="28" spans="1:12" ht="15">
      <c r="A28" s="31"/>
      <c r="B28" s="20" t="s">
        <v>30</v>
      </c>
      <c r="C28" s="20"/>
      <c r="D28" s="21"/>
      <c r="E28" s="26"/>
      <c r="F28" s="26">
        <v>1165</v>
      </c>
      <c r="G28" s="26">
        <v>1600</v>
      </c>
      <c r="H28" s="2"/>
      <c r="I28" s="2"/>
      <c r="J28" s="2"/>
      <c r="K28" s="7"/>
      <c r="L28" s="33"/>
    </row>
    <row r="29" spans="1:10" ht="15">
      <c r="A29" s="31"/>
      <c r="B29" s="20" t="s">
        <v>15</v>
      </c>
      <c r="C29" s="20">
        <v>23020</v>
      </c>
      <c r="D29" s="21">
        <v>40639</v>
      </c>
      <c r="E29" s="26">
        <v>28000</v>
      </c>
      <c r="F29" s="26">
        <v>33645</v>
      </c>
      <c r="G29" s="26">
        <v>35000</v>
      </c>
      <c r="H29" s="1"/>
      <c r="I29" s="1"/>
      <c r="J29" s="1"/>
    </row>
    <row r="30" spans="1:10" ht="15">
      <c r="A30" s="31"/>
      <c r="B30" s="20"/>
      <c r="C30" s="20"/>
      <c r="D30" s="21"/>
      <c r="E30" s="26"/>
      <c r="F30" s="26"/>
      <c r="G30" s="26"/>
      <c r="H30" s="1"/>
      <c r="I30" s="1"/>
      <c r="J30" s="1"/>
    </row>
    <row r="31" spans="1:12" ht="14.25">
      <c r="A31" s="31" t="s">
        <v>10</v>
      </c>
      <c r="B31" s="19" t="s">
        <v>4</v>
      </c>
      <c r="C31" s="19">
        <f>C32+C35</f>
        <v>43390</v>
      </c>
      <c r="D31" s="40">
        <f>D32+D35+D33</f>
        <v>51047</v>
      </c>
      <c r="E31" s="40">
        <f>E32+E35+E33</f>
        <v>50900</v>
      </c>
      <c r="F31" s="41">
        <f>F32+F35+F33+F34</f>
        <v>58035</v>
      </c>
      <c r="G31" s="41">
        <f>G32+G35+G33+G34</f>
        <v>60960</v>
      </c>
      <c r="H31" s="2"/>
      <c r="I31" s="2"/>
      <c r="J31" s="2"/>
      <c r="K31" s="7"/>
      <c r="L31" s="33"/>
    </row>
    <row r="32" spans="1:14" ht="15">
      <c r="A32" s="31"/>
      <c r="B32" s="20" t="s">
        <v>14</v>
      </c>
      <c r="C32" s="20">
        <v>27515</v>
      </c>
      <c r="D32" s="21">
        <v>29207</v>
      </c>
      <c r="E32" s="26">
        <v>30600</v>
      </c>
      <c r="F32" s="26">
        <v>34144</v>
      </c>
      <c r="G32" s="26">
        <v>34589</v>
      </c>
      <c r="H32" s="2"/>
      <c r="I32" s="2"/>
      <c r="J32" s="2"/>
      <c r="K32" s="7"/>
      <c r="L32" s="33"/>
      <c r="M32" s="33"/>
      <c r="N32" s="33"/>
    </row>
    <row r="33" spans="1:14" ht="15">
      <c r="A33" s="31"/>
      <c r="B33" s="20" t="s">
        <v>27</v>
      </c>
      <c r="C33" s="20">
        <v>0</v>
      </c>
      <c r="D33" s="21">
        <v>6090</v>
      </c>
      <c r="E33" s="26">
        <v>3300</v>
      </c>
      <c r="F33" s="26">
        <v>6226</v>
      </c>
      <c r="G33" s="26">
        <v>8331</v>
      </c>
      <c r="H33" s="2"/>
      <c r="I33" s="2"/>
      <c r="J33" s="2"/>
      <c r="K33" s="7"/>
      <c r="L33" s="33"/>
      <c r="M33" s="33"/>
      <c r="N33" s="33"/>
    </row>
    <row r="34" spans="1:14" ht="15">
      <c r="A34" s="31"/>
      <c r="B34" s="20" t="s">
        <v>30</v>
      </c>
      <c r="C34" s="20"/>
      <c r="D34" s="21"/>
      <c r="E34" s="26"/>
      <c r="F34" s="26">
        <v>2105</v>
      </c>
      <c r="G34" s="26">
        <v>1040</v>
      </c>
      <c r="H34" s="2"/>
      <c r="I34" s="2"/>
      <c r="J34" s="2"/>
      <c r="K34" s="7"/>
      <c r="L34" s="33"/>
      <c r="M34" s="33"/>
      <c r="N34" s="33"/>
    </row>
    <row r="35" spans="1:12" ht="15">
      <c r="A35" s="31"/>
      <c r="B35" s="20" t="s">
        <v>15</v>
      </c>
      <c r="C35" s="20">
        <v>15875</v>
      </c>
      <c r="D35" s="21">
        <v>15750</v>
      </c>
      <c r="E35" s="26">
        <v>17000</v>
      </c>
      <c r="F35" s="26">
        <v>15560</v>
      </c>
      <c r="G35" s="26">
        <v>17000</v>
      </c>
      <c r="H35" s="1"/>
      <c r="I35" s="1"/>
      <c r="J35" s="1"/>
      <c r="L35" s="33"/>
    </row>
    <row r="36" spans="1:12" ht="15">
      <c r="A36" s="31"/>
      <c r="B36" s="20"/>
      <c r="C36" s="20"/>
      <c r="D36" s="21"/>
      <c r="E36" s="26"/>
      <c r="F36" s="26"/>
      <c r="G36" s="26"/>
      <c r="H36" s="1"/>
      <c r="I36" s="1"/>
      <c r="J36" s="1"/>
      <c r="K36" s="32"/>
      <c r="L36" s="33"/>
    </row>
    <row r="37" spans="1:12" ht="14.25">
      <c r="A37" s="31" t="s">
        <v>11</v>
      </c>
      <c r="B37" s="19" t="s">
        <v>5</v>
      </c>
      <c r="C37" s="19">
        <f>C38+C41</f>
        <v>48500</v>
      </c>
      <c r="D37" s="40">
        <f>D38+D41+D39</f>
        <v>59485</v>
      </c>
      <c r="E37" s="40">
        <f>E38+E41+E39</f>
        <v>60850</v>
      </c>
      <c r="F37" s="41">
        <f>F38+F41+F39+F40</f>
        <v>65150</v>
      </c>
      <c r="G37" s="41">
        <f>G38+G41+G39+G40</f>
        <v>68270</v>
      </c>
      <c r="H37" s="2"/>
      <c r="I37" s="2"/>
      <c r="J37" s="2"/>
      <c r="K37" s="7"/>
      <c r="L37" s="33"/>
    </row>
    <row r="38" spans="1:12" ht="15">
      <c r="A38" s="31"/>
      <c r="B38" s="20" t="s">
        <v>14</v>
      </c>
      <c r="C38" s="20">
        <v>30230</v>
      </c>
      <c r="D38" s="21">
        <v>35936</v>
      </c>
      <c r="E38" s="26">
        <v>37600</v>
      </c>
      <c r="F38" s="26">
        <v>42413</v>
      </c>
      <c r="G38" s="26">
        <v>42810</v>
      </c>
      <c r="H38" s="2"/>
      <c r="I38" s="2"/>
      <c r="J38" s="2"/>
      <c r="K38" s="7"/>
      <c r="L38" s="33"/>
    </row>
    <row r="39" spans="1:12" ht="15">
      <c r="A39" s="31"/>
      <c r="B39" s="20" t="s">
        <v>27</v>
      </c>
      <c r="C39" s="20">
        <v>0</v>
      </c>
      <c r="D39" s="21">
        <v>4370</v>
      </c>
      <c r="E39" s="26">
        <v>3250</v>
      </c>
      <c r="F39" s="26">
        <v>3225</v>
      </c>
      <c r="G39" s="26">
        <v>4195</v>
      </c>
      <c r="H39" s="2"/>
      <c r="I39" s="2"/>
      <c r="J39" s="2"/>
      <c r="K39" s="7"/>
      <c r="L39" s="33"/>
    </row>
    <row r="40" spans="1:12" ht="15">
      <c r="A40" s="31"/>
      <c r="B40" s="20" t="s">
        <v>30</v>
      </c>
      <c r="C40" s="20"/>
      <c r="D40" s="21"/>
      <c r="E40" s="26"/>
      <c r="F40" s="26">
        <v>885</v>
      </c>
      <c r="G40" s="26">
        <v>1265</v>
      </c>
      <c r="H40" s="2"/>
      <c r="I40" s="2"/>
      <c r="J40" s="2"/>
      <c r="K40" s="7"/>
      <c r="L40" s="33"/>
    </row>
    <row r="41" spans="1:12" ht="15">
      <c r="A41" s="31"/>
      <c r="B41" s="20" t="s">
        <v>15</v>
      </c>
      <c r="C41" s="20">
        <v>18270</v>
      </c>
      <c r="D41" s="21">
        <v>19179</v>
      </c>
      <c r="E41" s="26">
        <v>20000</v>
      </c>
      <c r="F41" s="26">
        <v>18627</v>
      </c>
      <c r="G41" s="26">
        <v>20000</v>
      </c>
      <c r="H41" s="1"/>
      <c r="I41" s="1"/>
      <c r="J41" s="1"/>
      <c r="L41" s="33"/>
    </row>
    <row r="42" spans="1:12" ht="15">
      <c r="A42" s="31"/>
      <c r="B42" s="20"/>
      <c r="C42" s="20"/>
      <c r="D42" s="21"/>
      <c r="E42" s="26"/>
      <c r="F42" s="26"/>
      <c r="G42" s="26"/>
      <c r="H42" s="1"/>
      <c r="I42" s="1"/>
      <c r="J42" s="1"/>
      <c r="L42" s="33"/>
    </row>
    <row r="43" spans="1:14" ht="14.25">
      <c r="A43" s="31" t="s">
        <v>12</v>
      </c>
      <c r="B43" s="19" t="s">
        <v>6</v>
      </c>
      <c r="C43" s="19">
        <f>C44+C47</f>
        <v>45000</v>
      </c>
      <c r="D43" s="40">
        <f>D44+D47+D45</f>
        <v>58150</v>
      </c>
      <c r="E43" s="40">
        <f>E44+E47+E45</f>
        <v>55850</v>
      </c>
      <c r="F43" s="41">
        <f>F44+F47+F45+F46</f>
        <v>59665</v>
      </c>
      <c r="G43" s="41">
        <f>G44+G47+G45+G46</f>
        <v>61308</v>
      </c>
      <c r="H43" s="2"/>
      <c r="I43" s="2"/>
      <c r="J43" s="2"/>
      <c r="K43" s="7"/>
      <c r="L43" s="33"/>
      <c r="N43" s="33"/>
    </row>
    <row r="44" spans="1:12" ht="15">
      <c r="A44" s="31"/>
      <c r="B44" s="20" t="s">
        <v>14</v>
      </c>
      <c r="C44" s="20">
        <v>26625</v>
      </c>
      <c r="D44" s="21">
        <v>28642</v>
      </c>
      <c r="E44" s="26">
        <v>30600</v>
      </c>
      <c r="F44" s="26">
        <v>34503</v>
      </c>
      <c r="G44" s="26">
        <v>35968</v>
      </c>
      <c r="H44" s="2"/>
      <c r="I44" s="2"/>
      <c r="J44" s="2"/>
      <c r="K44" s="7"/>
      <c r="L44" s="33"/>
    </row>
    <row r="45" spans="1:12" ht="15">
      <c r="A45" s="31"/>
      <c r="B45" s="20" t="s">
        <v>27</v>
      </c>
      <c r="C45" s="20">
        <v>0</v>
      </c>
      <c r="D45" s="21">
        <v>8000</v>
      </c>
      <c r="E45" s="26">
        <v>3250</v>
      </c>
      <c r="F45" s="26">
        <v>4105</v>
      </c>
      <c r="G45" s="26">
        <v>4260</v>
      </c>
      <c r="H45" s="2"/>
      <c r="I45" s="2"/>
      <c r="J45" s="2"/>
      <c r="K45" s="7"/>
      <c r="L45" s="33"/>
    </row>
    <row r="46" spans="1:12" ht="15">
      <c r="A46" s="31"/>
      <c r="B46" s="20" t="s">
        <v>30</v>
      </c>
      <c r="C46" s="20"/>
      <c r="D46" s="21"/>
      <c r="E46" s="26"/>
      <c r="F46" s="26">
        <v>731</v>
      </c>
      <c r="G46" s="26">
        <v>1080</v>
      </c>
      <c r="H46" s="2"/>
      <c r="I46" s="2"/>
      <c r="J46" s="2"/>
      <c r="K46" s="7"/>
      <c r="L46" s="33"/>
    </row>
    <row r="47" spans="1:12" ht="15">
      <c r="A47" s="31"/>
      <c r="B47" s="20" t="s">
        <v>15</v>
      </c>
      <c r="C47" s="20">
        <v>18375</v>
      </c>
      <c r="D47" s="21">
        <v>21508</v>
      </c>
      <c r="E47" s="26">
        <v>22000</v>
      </c>
      <c r="F47" s="26">
        <v>20326</v>
      </c>
      <c r="G47" s="26">
        <v>20000</v>
      </c>
      <c r="H47" s="1"/>
      <c r="I47" s="1"/>
      <c r="J47" s="33"/>
      <c r="L47" s="33"/>
    </row>
    <row r="48" spans="1:12" ht="15.75" thickBot="1">
      <c r="A48" s="31"/>
      <c r="B48" s="20"/>
      <c r="C48" s="20"/>
      <c r="D48" s="21"/>
      <c r="E48" s="26"/>
      <c r="F48" s="26"/>
      <c r="G48" s="26"/>
      <c r="H48" s="1"/>
      <c r="I48" s="1"/>
      <c r="J48" s="33"/>
      <c r="L48" s="33"/>
    </row>
    <row r="49" spans="1:10" ht="16.5" thickBot="1">
      <c r="A49" s="28"/>
      <c r="B49" s="29" t="s">
        <v>18</v>
      </c>
      <c r="C49" s="36">
        <f>SUM(C13+C19+C25+C31+C37+C43)</f>
        <v>312110</v>
      </c>
      <c r="D49" s="36">
        <f>SUM(D13+D19+D25+D31+D37+D43)</f>
        <v>427144</v>
      </c>
      <c r="E49" s="36">
        <f>SUM(E13+E19+E25+E31+E37+E43)</f>
        <v>400000</v>
      </c>
      <c r="F49" s="36">
        <f>SUM(F13+F19+F25+F31+F37+F43)</f>
        <v>448271</v>
      </c>
      <c r="G49" s="36">
        <f>SUM(G13+G19+G25+G31+G37+G43)</f>
        <v>477738</v>
      </c>
      <c r="H49" s="1"/>
      <c r="I49" s="2"/>
      <c r="J49" s="1"/>
    </row>
    <row r="50" spans="1:10" ht="15.75">
      <c r="A50" s="14"/>
      <c r="B50" s="38" t="s">
        <v>20</v>
      </c>
      <c r="D50" s="39"/>
      <c r="E50" s="39"/>
      <c r="F50" s="39"/>
      <c r="G50" s="17"/>
      <c r="H50" s="1"/>
      <c r="I50" s="2"/>
      <c r="J50" s="1"/>
    </row>
    <row r="51" spans="1:10" ht="15.75">
      <c r="A51" s="14"/>
      <c r="C51" s="8" t="s">
        <v>22</v>
      </c>
      <c r="D51" s="39"/>
      <c r="E51" s="39"/>
      <c r="F51" s="39"/>
      <c r="G51" s="17"/>
      <c r="H51" s="1"/>
      <c r="I51" s="2"/>
      <c r="J51" s="1"/>
    </row>
    <row r="52" spans="1:10" ht="15.75">
      <c r="A52" s="14"/>
      <c r="B52" s="16"/>
      <c r="C52" s="39"/>
      <c r="D52" s="39"/>
      <c r="E52" s="39"/>
      <c r="F52" s="39"/>
      <c r="G52" s="17"/>
      <c r="H52" s="1"/>
      <c r="I52" s="2"/>
      <c r="J52" s="1"/>
    </row>
    <row r="53" spans="1:10" ht="15.75">
      <c r="A53" s="14"/>
      <c r="B53" s="16"/>
      <c r="C53" s="39"/>
      <c r="D53" s="39"/>
      <c r="E53" s="39"/>
      <c r="F53" s="39"/>
      <c r="G53" s="17"/>
      <c r="H53" s="1"/>
      <c r="I53" s="2"/>
      <c r="J53" s="1"/>
    </row>
    <row r="54" spans="1:10" ht="14.25">
      <c r="A54" s="14"/>
      <c r="B54" s="16"/>
      <c r="C54" s="16"/>
      <c r="D54" s="2"/>
      <c r="E54" s="2"/>
      <c r="F54" s="2"/>
      <c r="G54" s="17"/>
      <c r="H54" s="1"/>
      <c r="I54" s="2"/>
      <c r="J54" s="1"/>
    </row>
    <row r="55" spans="1:10" ht="12.75">
      <c r="A55" s="14"/>
      <c r="E55" s="2"/>
      <c r="F55" s="2"/>
      <c r="G55" s="17"/>
      <c r="H55" s="1"/>
      <c r="I55" s="2"/>
      <c r="J55" s="1"/>
    </row>
    <row r="56" spans="1:10" ht="12.75">
      <c r="A56" s="14"/>
      <c r="D56" s="8"/>
      <c r="E56" s="2"/>
      <c r="F56" s="2"/>
      <c r="G56" s="17"/>
      <c r="H56" s="1"/>
      <c r="I56" s="2"/>
      <c r="J56" s="1"/>
    </row>
    <row r="57" spans="1:8" ht="15">
      <c r="A57" s="24"/>
      <c r="E57" s="15"/>
      <c r="F57" s="15"/>
      <c r="G57" s="1"/>
      <c r="H57" s="1"/>
    </row>
    <row r="58" spans="1:8" ht="15">
      <c r="A58" s="24"/>
      <c r="E58" s="27"/>
      <c r="F58" s="27"/>
      <c r="G58" s="1"/>
      <c r="H58" s="1"/>
    </row>
    <row r="59" spans="1:8" ht="15.75">
      <c r="A59" s="25"/>
      <c r="B59" s="16"/>
      <c r="C59" s="16"/>
      <c r="D59" s="10"/>
      <c r="E59" s="17"/>
      <c r="F59" s="17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5">
      <c r="A61" s="11"/>
      <c r="B61" s="12"/>
      <c r="C61" s="12"/>
      <c r="D61" s="12"/>
      <c r="E61" s="13"/>
      <c r="F61" s="13"/>
      <c r="G61" s="13"/>
      <c r="H61" s="1"/>
    </row>
    <row r="62" spans="1:8" ht="15">
      <c r="A62" s="11"/>
      <c r="B62" s="12"/>
      <c r="C62" s="12"/>
      <c r="D62" s="12"/>
      <c r="E62" s="13"/>
      <c r="F62" s="13"/>
      <c r="G62" s="13"/>
      <c r="H62" s="1"/>
    </row>
    <row r="63" spans="1:8" ht="15">
      <c r="A63" s="11"/>
      <c r="B63" s="12"/>
      <c r="C63" s="12"/>
      <c r="D63" s="12"/>
      <c r="E63" s="13"/>
      <c r="F63" s="13"/>
      <c r="G63" s="13"/>
      <c r="H63" s="1"/>
    </row>
    <row r="64" spans="1:8" ht="15">
      <c r="A64" s="11"/>
      <c r="B64" s="12"/>
      <c r="C64" s="12"/>
      <c r="D64" s="12"/>
      <c r="E64" s="13"/>
      <c r="F64" s="13"/>
      <c r="G64" s="13"/>
      <c r="H64" s="1"/>
    </row>
    <row r="65" spans="1:8" ht="15">
      <c r="A65" s="11"/>
      <c r="B65" s="12"/>
      <c r="C65" s="12"/>
      <c r="D65" s="12"/>
      <c r="E65" s="13"/>
      <c r="F65" s="13"/>
      <c r="G65" s="13"/>
      <c r="H65" s="1"/>
    </row>
    <row r="66" spans="1:8" ht="15">
      <c r="A66" s="11"/>
      <c r="B66" s="12"/>
      <c r="C66" s="12"/>
      <c r="D66" s="12"/>
      <c r="E66" s="13"/>
      <c r="F66" s="13"/>
      <c r="G66" s="12"/>
      <c r="H66" s="1"/>
    </row>
    <row r="67" spans="1:8" ht="15">
      <c r="A67" s="11"/>
      <c r="B67" s="12"/>
      <c r="C67" s="12"/>
      <c r="D67" s="12"/>
      <c r="E67" s="13"/>
      <c r="F67" s="13"/>
      <c r="G67" s="13"/>
      <c r="H67" s="1"/>
    </row>
    <row r="68" spans="1:8" ht="15">
      <c r="A68" s="11"/>
      <c r="B68" s="12"/>
      <c r="C68" s="12"/>
      <c r="D68" s="12"/>
      <c r="E68" s="13"/>
      <c r="F68" s="13"/>
      <c r="G68" s="13"/>
      <c r="H68" s="1"/>
    </row>
    <row r="69" spans="1:8" ht="15">
      <c r="A69" s="11"/>
      <c r="B69" s="12"/>
      <c r="C69" s="12"/>
      <c r="D69" s="12"/>
      <c r="E69" s="13"/>
      <c r="F69" s="13"/>
      <c r="G69" s="13"/>
      <c r="H69" s="1"/>
    </row>
    <row r="70" spans="1:8" ht="15">
      <c r="A70" s="14"/>
      <c r="B70" s="12"/>
      <c r="C70" s="12"/>
      <c r="D70" s="12"/>
      <c r="E70" s="13"/>
      <c r="F70" s="13"/>
      <c r="G70" s="13"/>
      <c r="H70" s="1"/>
    </row>
    <row r="71" spans="1:8" ht="15">
      <c r="A71" s="14"/>
      <c r="B71" s="12"/>
      <c r="C71" s="12"/>
      <c r="D71" s="12"/>
      <c r="E71" s="13"/>
      <c r="F71" s="13"/>
      <c r="G71" s="13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4" spans="5:9" ht="12.75">
      <c r="E74" s="8"/>
      <c r="F74" s="8"/>
      <c r="I74" s="7"/>
    </row>
    <row r="75" spans="5:6" ht="12.75">
      <c r="E75" s="8"/>
      <c r="F75" s="8"/>
    </row>
  </sheetData>
  <sheetProtection/>
  <mergeCells count="2">
    <mergeCell ref="A10:A11"/>
    <mergeCell ref="B10:B11"/>
  </mergeCells>
  <printOptions/>
  <pageMargins left="0.7480314960629921" right="0.7480314960629921" top="0.984251968503937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Nikolinka Ganewa</cp:lastModifiedBy>
  <cp:lastPrinted>2017-01-17T14:34:08Z</cp:lastPrinted>
  <dcterms:created xsi:type="dcterms:W3CDTF">2005-02-25T12:10:02Z</dcterms:created>
  <dcterms:modified xsi:type="dcterms:W3CDTF">2017-01-17T14:34:10Z</dcterms:modified>
  <cp:category/>
  <cp:version/>
  <cp:contentType/>
  <cp:contentStatus/>
</cp:coreProperties>
</file>